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420" activeTab="0"/>
  </bookViews>
  <sheets>
    <sheet name="Πινακάς 1" sheetId="1" r:id="rId1"/>
  </sheets>
  <definedNames>
    <definedName name="_xlnm.Print_Area" localSheetId="0">'Πινακάς 1'!$A$1:$L$56</definedName>
  </definedNames>
  <calcPr fullCalcOnLoad="1"/>
</workbook>
</file>

<file path=xl/sharedStrings.xml><?xml version="1.0" encoding="utf-8"?>
<sst xmlns="http://schemas.openxmlformats.org/spreadsheetml/2006/main" count="41" uniqueCount="23">
  <si>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</si>
  <si>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</si>
  <si>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</si>
  <si>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</si>
  <si>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</si>
  <si>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</si>
  <si>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</si>
  <si>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</si>
  <si>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</si>
  <si>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</si>
  <si>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</si>
  <si>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ΠΙΝΑΚΑΣ 1: ΕΓΓΕΓΡΑΜΜΕΝΗ ΑΝΕΡΓΙΑ (ΑΡΙΘΜΟΣ ΚΑΙ ΠΟΣΟΣΤΟ) ΚΑΤΑ ΜΗΝΑ</t>
  </si>
  <si>
    <t>Αρ.</t>
  </si>
  <si>
    <t>Μάιος</t>
  </si>
  <si>
    <t>Μέσος Όρος</t>
  </si>
  <si>
    <t>Νοέμβριος</t>
  </si>
  <si>
    <t>Δεκέμβριος</t>
  </si>
  <si>
    <t>33R</t>
  </si>
  <si>
    <t>Μεταβολή 2010-2011</t>
  </si>
  <si>
    <t>Μεταβολή 
2012-2013</t>
  </si>
  <si>
    <t>ΓΙΑ ΤΑ ΧΡΟΝΙΑ  2010 ,2011, 2012 KAI 2013</t>
  </si>
  <si>
    <t>Μέσος Όρος 2010-2013</t>
  </si>
  <si>
    <t>Μεταβολή 2011-2012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</si>
</sst>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8.45"/>
      <color indexed="8"/>
      <name val="Arial"/>
      <family val="0"/>
    </font>
    <font>
      <b/>
      <sz val="10.8"/>
      <color indexed="8"/>
      <name val="Arial"/>
      <family val="0"/>
    </font>
    <font>
      <sz val="10.8"/>
      <color indexed="8"/>
      <name val="Arial"/>
      <family val="0"/>
    </font>
    <font>
      <sz val="7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65" fontId="0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13" xfId="57" applyNumberFormat="1" applyFont="1" applyBorder="1" applyAlignment="1">
      <alignment/>
    </xf>
    <xf numFmtId="164" fontId="0" fillId="0" borderId="12" xfId="57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64" fontId="0" fillId="33" borderId="12" xfId="57" applyNumberFormat="1" applyFont="1" applyFill="1" applyBorder="1" applyAlignment="1">
      <alignment/>
    </xf>
    <xf numFmtId="165" fontId="0" fillId="33" borderId="12" xfId="0" applyNumberFormat="1" applyFont="1" applyFill="1" applyBorder="1" applyAlignment="1">
      <alignment/>
    </xf>
    <xf numFmtId="164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9" fontId="0" fillId="0" borderId="0" xfId="57" applyFont="1" applyAlignment="1">
      <alignment/>
    </xf>
    <xf numFmtId="9" fontId="0" fillId="0" borderId="0" xfId="57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9" fontId="0" fillId="0" borderId="14" xfId="57" applyFont="1" applyBorder="1" applyAlignment="1">
      <alignment/>
    </xf>
    <xf numFmtId="9" fontId="0" fillId="0" borderId="14" xfId="57" applyFont="1" applyFill="1" applyBorder="1" applyAlignment="1">
      <alignment/>
    </xf>
    <xf numFmtId="0" fontId="0" fillId="0" borderId="0" xfId="0" applyBorder="1" applyAlignment="1">
      <alignment/>
    </xf>
    <xf numFmtId="9" fontId="0" fillId="0" borderId="0" xfId="57" applyFont="1" applyBorder="1" applyAlignment="1">
      <alignment/>
    </xf>
    <xf numFmtId="0" fontId="3" fillId="0" borderId="0" xfId="0" applyFont="1" applyAlignment="1">
      <alignment/>
    </xf>
    <xf numFmtId="164" fontId="0" fillId="0" borderId="0" xfId="57" applyNumberFormat="1" applyFont="1" applyAlignment="1">
      <alignment/>
    </xf>
    <xf numFmtId="0" fontId="2" fillId="0" borderId="11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16" borderId="0" xfId="0" applyNumberFormat="1" applyFill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κατα  μήνα τα χρόνια 20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-201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2575"/>
          <c:w val="0.74275"/>
          <c:h val="0.842"/>
        </c:manualLayout>
      </c:layout>
      <c:lineChart>
        <c:grouping val="standard"/>
        <c:varyColors val="0"/>
        <c:ser>
          <c:idx val="3"/>
          <c:order val="0"/>
          <c:tx>
            <c:strRef>
              <c:f>'Πινακάς 1'!$DI$5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'Πινακάς 1'!$DE$6:$DE$17</c:f>
              <c:strCache/>
            </c:strRef>
          </c:cat>
          <c:val>
            <c:numRef>
              <c:f>'Πινακάς 1'!$DI$6:$DI$17</c:f>
              <c:numCache/>
            </c:numRef>
          </c:val>
          <c:smooth val="0"/>
        </c:ser>
        <c:ser>
          <c:idx val="2"/>
          <c:order val="1"/>
          <c:tx>
            <c:strRef>
              <c:f>'Πινακάς 1'!$DH$5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1'!$DE$6:$DE$17</c:f>
              <c:strCache/>
            </c:strRef>
          </c:cat>
          <c:val>
            <c:numRef>
              <c:f>'Πινακάς 1'!$DH$6:$DH$17</c:f>
              <c:numCache/>
            </c:numRef>
          </c:val>
          <c:smooth val="0"/>
        </c:ser>
        <c:ser>
          <c:idx val="1"/>
          <c:order val="2"/>
          <c:tx>
            <c:strRef>
              <c:f>'Πινακάς 1'!$DG$5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1'!$DE$6:$DE$17</c:f>
              <c:strCache/>
            </c:strRef>
          </c:cat>
          <c:val>
            <c:numRef>
              <c:f>'Πινακάς 1'!$DG$6:$DG$17</c:f>
              <c:numCache/>
            </c:numRef>
          </c:val>
          <c:smooth val="0"/>
        </c:ser>
        <c:ser>
          <c:idx val="0"/>
          <c:order val="3"/>
          <c:tx>
            <c:strRef>
              <c:f>'Πινακάς 1'!$DF$5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1'!$DE$6:$DE$17</c:f>
              <c:strCache/>
            </c:strRef>
          </c:cat>
          <c:val>
            <c:numRef>
              <c:f>'Πινακάς 1'!$DF$6:$DF$17</c:f>
              <c:numCache/>
            </c:numRef>
          </c:val>
          <c:smooth val="0"/>
        </c:ser>
        <c:marker val="1"/>
        <c:axId val="33651575"/>
        <c:axId val="34428720"/>
      </c:lineChart>
      <c:catAx>
        <c:axId val="33651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28720"/>
        <c:crosses val="autoZero"/>
        <c:auto val="1"/>
        <c:lblOffset val="100"/>
        <c:tickLblSkip val="1"/>
        <c:noMultiLvlLbl val="0"/>
      </c:catAx>
      <c:valAx>
        <c:axId val="34428720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51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5"/>
          <c:y val="0.19"/>
          <c:w val="0.1125"/>
          <c:h val="0.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για το 201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201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2,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20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11 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και 2010 σε σύγκριση με τον  μέσο όρο του 20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-20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13</a:t>
            </a:r>
            <a:r>
              <a:rPr lang="en-US" cap="none" sz="10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12"/>
          <c:w val="0.77075"/>
          <c:h val="0.8765"/>
        </c:manualLayout>
      </c:layout>
      <c:lineChart>
        <c:grouping val="standard"/>
        <c:varyColors val="0"/>
        <c:ser>
          <c:idx val="1"/>
          <c:order val="0"/>
          <c:tx>
            <c:strRef>
              <c:f>'Πινακάς 1'!$DI$5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93366"/>
              </a:solidFill>
              <a:ln>
                <a:solidFill>
                  <a:srgbClr val="660066"/>
                </a:solidFill>
              </a:ln>
            </c:spPr>
          </c:marker>
          <c:cat>
            <c:strRef>
              <c:f>'Πινακάς 1'!$DE$6:$DE$17</c:f>
              <c:strCache/>
            </c:strRef>
          </c:cat>
          <c:val>
            <c:numRef>
              <c:f>'Πινακάς 1'!$DI$6:$DI$17</c:f>
              <c:numCache/>
            </c:numRef>
          </c:val>
          <c:smooth val="0"/>
        </c:ser>
        <c:ser>
          <c:idx val="2"/>
          <c:order val="1"/>
          <c:tx>
            <c:strRef>
              <c:f>'Πινακάς 1'!$DH$5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1'!$DE$6:$DE$17</c:f>
              <c:strCache/>
            </c:strRef>
          </c:cat>
          <c:val>
            <c:numRef>
              <c:f>'Πινακάς 1'!$DH$6:$DH$17</c:f>
              <c:numCache/>
            </c:numRef>
          </c:val>
          <c:smooth val="0"/>
        </c:ser>
        <c:ser>
          <c:idx val="0"/>
          <c:order val="2"/>
          <c:tx>
            <c:strRef>
              <c:f>'Πινακάς 1'!$DG$5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1'!$DE$6:$DE$17</c:f>
              <c:strCache/>
            </c:strRef>
          </c:cat>
          <c:val>
            <c:numRef>
              <c:f>'Πινακάς 1'!$DG$6:$DG$17</c:f>
              <c:numCache/>
            </c:numRef>
          </c:val>
          <c:smooth val="0"/>
        </c:ser>
        <c:ser>
          <c:idx val="4"/>
          <c:order val="3"/>
          <c:tx>
            <c:v>2010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'Πινακάς 1'!$DF$6:$DF$17</c:f>
              <c:numCache/>
            </c:numRef>
          </c:val>
          <c:smooth val="0"/>
        </c:ser>
        <c:ser>
          <c:idx val="3"/>
          <c:order val="4"/>
          <c:tx>
            <c:strRef>
              <c:f>'Πινακάς 1'!$DJ$5</c:f>
              <c:strCache>
                <c:ptCount val="1"/>
                <c:pt idx="0">
                  <c:v>Μέσος Όρος 2010-2013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'Πινακάς 1'!$DE$6:$DE$17</c:f>
              <c:strCache/>
            </c:strRef>
          </c:cat>
          <c:val>
            <c:numRef>
              <c:f>'Πινακάς 1'!$DJ$6:$DJ$17</c:f>
              <c:numCache/>
            </c:numRef>
          </c:val>
          <c:smooth val="0"/>
        </c:ser>
        <c:marker val="1"/>
        <c:axId val="41423025"/>
        <c:axId val="37262906"/>
      </c:lineChart>
      <c:catAx>
        <c:axId val="41423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62906"/>
        <c:crosses val="autoZero"/>
        <c:auto val="1"/>
        <c:lblOffset val="100"/>
        <c:tickLblSkip val="1"/>
        <c:noMultiLvlLbl val="0"/>
      </c:catAx>
      <c:valAx>
        <c:axId val="3726290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23025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16075"/>
          <c:w val="0.17525"/>
          <c:h val="0.5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161925</xdr:rowOff>
    </xdr:from>
    <xdr:to>
      <xdr:col>11</xdr:col>
      <xdr:colOff>447675</xdr:colOff>
      <xdr:row>36</xdr:row>
      <xdr:rowOff>152400</xdr:rowOff>
    </xdr:to>
    <xdr:graphicFrame>
      <xdr:nvGraphicFramePr>
        <xdr:cNvPr id="1" name="Chart 10"/>
        <xdr:cNvGraphicFramePr/>
      </xdr:nvGraphicFramePr>
      <xdr:xfrm>
        <a:off x="0" y="3409950"/>
        <a:ext cx="66103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36</xdr:row>
      <xdr:rowOff>152400</xdr:rowOff>
    </xdr:from>
    <xdr:to>
      <xdr:col>11</xdr:col>
      <xdr:colOff>457200</xdr:colOff>
      <xdr:row>55</xdr:row>
      <xdr:rowOff>123825</xdr:rowOff>
    </xdr:to>
    <xdr:graphicFrame>
      <xdr:nvGraphicFramePr>
        <xdr:cNvPr id="2" name="Chart 3"/>
        <xdr:cNvGraphicFramePr/>
      </xdr:nvGraphicFramePr>
      <xdr:xfrm>
        <a:off x="9525" y="6353175"/>
        <a:ext cx="66103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7"/>
  <sheetViews>
    <sheetView tabSelected="1" zoomScale="75" zoomScaleNormal="75" zoomScalePageLayoutView="0" workbookViewId="0" topLeftCell="A4">
      <selection activeCell="M4" sqref="M4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9.421875" style="0" bestFit="1" customWidth="1"/>
    <col min="4" max="4" width="7.57421875" style="0" bestFit="1" customWidth="1"/>
    <col min="5" max="5" width="7.00390625" style="0" bestFit="1" customWidth="1"/>
    <col min="6" max="6" width="7.7109375" style="0" bestFit="1" customWidth="1"/>
    <col min="7" max="7" width="7.28125" style="0" bestFit="1" customWidth="1"/>
    <col min="8" max="8" width="7.00390625" style="0" bestFit="1" customWidth="1"/>
    <col min="9" max="9" width="7.8515625" style="0" bestFit="1" customWidth="1"/>
    <col min="10" max="10" width="8.7109375" style="0" customWidth="1"/>
    <col min="11" max="11" width="7.00390625" style="0" bestFit="1" customWidth="1"/>
    <col min="12" max="104" width="7.00390625" style="0" customWidth="1"/>
    <col min="105" max="105" width="8.57421875" style="0" customWidth="1"/>
    <col min="106" max="106" width="7.8515625" style="0" customWidth="1"/>
    <col min="107" max="112" width="8.28125" style="0" customWidth="1"/>
    <col min="113" max="114" width="13.57421875" style="0" customWidth="1"/>
  </cols>
  <sheetData>
    <row r="1" spans="1:106" ht="12.75">
      <c r="A1" s="44" t="s">
        <v>11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13"/>
      <c r="DA1" s="13"/>
      <c r="DB1" s="13"/>
    </row>
    <row r="2" spans="1:106" ht="12.75">
      <c r="A2" s="45" t="s">
        <v>20</v>
      </c>
      <c r="B2" s="45"/>
      <c r="C2" s="45"/>
      <c r="D2" s="45"/>
      <c r="E2" s="45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</row>
    <row r="3" spans="1:106" ht="13.5" thickBot="1">
      <c r="A3" s="1"/>
      <c r="B3" s="1"/>
      <c r="C3" s="1"/>
      <c r="D3" s="1"/>
      <c r="E3" s="1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</row>
    <row r="4" spans="1:11" ht="27.75" customHeight="1" thickBot="1">
      <c r="A4" s="3"/>
      <c r="B4" s="37">
        <v>2010</v>
      </c>
      <c r="C4" s="37">
        <v>2011</v>
      </c>
      <c r="D4" s="42" t="s">
        <v>18</v>
      </c>
      <c r="E4" s="43"/>
      <c r="F4" s="37">
        <v>2012</v>
      </c>
      <c r="G4" s="42" t="s">
        <v>22</v>
      </c>
      <c r="H4" s="43"/>
      <c r="I4" s="37">
        <v>2013</v>
      </c>
      <c r="J4" s="42" t="s">
        <v>19</v>
      </c>
      <c r="K4" s="43"/>
    </row>
    <row r="5" spans="1:114" ht="13.5" thickBot="1">
      <c r="A5" s="5" t="s">
        <v>0</v>
      </c>
      <c r="B5" s="6" t="s">
        <v>12</v>
      </c>
      <c r="C5" s="6" t="s">
        <v>12</v>
      </c>
      <c r="D5" s="6" t="s">
        <v>12</v>
      </c>
      <c r="E5" s="6" t="s">
        <v>10</v>
      </c>
      <c r="F5" s="6" t="s">
        <v>12</v>
      </c>
      <c r="G5" s="6" t="s">
        <v>12</v>
      </c>
      <c r="H5" s="6" t="s">
        <v>10</v>
      </c>
      <c r="I5" s="6" t="s">
        <v>12</v>
      </c>
      <c r="J5" s="6" t="s">
        <v>12</v>
      </c>
      <c r="K5" s="6" t="s">
        <v>10</v>
      </c>
      <c r="DF5">
        <v>2010</v>
      </c>
      <c r="DG5">
        <v>2011</v>
      </c>
      <c r="DH5">
        <v>2012</v>
      </c>
      <c r="DI5">
        <v>2013</v>
      </c>
      <c r="DJ5" s="39" t="s">
        <v>21</v>
      </c>
    </row>
    <row r="6" spans="1:114" ht="13.5" thickBot="1">
      <c r="A6" s="7" t="s">
        <v>1</v>
      </c>
      <c r="B6" s="10">
        <v>23645</v>
      </c>
      <c r="C6" s="10">
        <v>28914</v>
      </c>
      <c r="D6" s="8">
        <v>5269</v>
      </c>
      <c r="E6" s="14">
        <v>0.22283780926200042</v>
      </c>
      <c r="F6" s="10">
        <v>37102</v>
      </c>
      <c r="G6" s="8">
        <v>8188</v>
      </c>
      <c r="H6" s="14">
        <v>0.2831846164487791</v>
      </c>
      <c r="I6" s="10">
        <v>45933</v>
      </c>
      <c r="J6" s="8">
        <v>8831</v>
      </c>
      <c r="K6" s="14">
        <v>0.23801951377284244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4"/>
      <c r="DE6" s="11" t="s">
        <v>1</v>
      </c>
      <c r="DF6" s="23">
        <f>B6</f>
        <v>23645</v>
      </c>
      <c r="DG6" s="12">
        <f>C6</f>
        <v>28914</v>
      </c>
      <c r="DH6" s="2">
        <f>F6</f>
        <v>37102</v>
      </c>
      <c r="DI6" s="12">
        <f>I6</f>
        <v>45933</v>
      </c>
      <c r="DJ6" s="40">
        <f aca="true" t="shared" si="0" ref="DJ6:DJ11">(DF6+DG6+DH6+DI6)/4</f>
        <v>33898.5</v>
      </c>
    </row>
    <row r="7" spans="1:114" ht="13.5" thickBot="1">
      <c r="A7" s="7" t="s">
        <v>2</v>
      </c>
      <c r="B7" s="10">
        <v>23949</v>
      </c>
      <c r="C7" s="10">
        <v>29806</v>
      </c>
      <c r="D7" s="8">
        <v>5857</v>
      </c>
      <c r="E7" s="9">
        <v>0.24456135955572259</v>
      </c>
      <c r="F7" s="10">
        <v>37874</v>
      </c>
      <c r="G7" s="8">
        <v>8068</v>
      </c>
      <c r="H7" s="9">
        <v>0.27068375494866803</v>
      </c>
      <c r="I7" s="10">
        <v>46109</v>
      </c>
      <c r="J7" s="8">
        <v>8235</v>
      </c>
      <c r="K7" s="14">
        <v>0.2174314833394941</v>
      </c>
      <c r="DE7" s="7" t="s">
        <v>2</v>
      </c>
      <c r="DF7" s="23">
        <f aca="true" t="shared" si="1" ref="DF7:DF17">B7</f>
        <v>23949</v>
      </c>
      <c r="DG7" s="12">
        <f aca="true" t="shared" si="2" ref="DG7:DG17">C7</f>
        <v>29806</v>
      </c>
      <c r="DH7" s="2">
        <f aca="true" t="shared" si="3" ref="DH7:DH17">F7</f>
        <v>37874</v>
      </c>
      <c r="DI7" s="12">
        <v>46109</v>
      </c>
      <c r="DJ7" s="40">
        <f t="shared" si="0"/>
        <v>34434.5</v>
      </c>
    </row>
    <row r="8" spans="1:114" ht="13.5" thickBot="1">
      <c r="A8" s="7" t="s">
        <v>3</v>
      </c>
      <c r="B8" s="10">
        <v>24336</v>
      </c>
      <c r="C8" s="10">
        <v>28401</v>
      </c>
      <c r="D8" s="8">
        <v>4065</v>
      </c>
      <c r="E8" s="9">
        <v>0.16703648915187377</v>
      </c>
      <c r="F8" s="10">
        <v>37443</v>
      </c>
      <c r="G8" s="8">
        <v>9042</v>
      </c>
      <c r="H8" s="9">
        <v>0.3183690715115665</v>
      </c>
      <c r="I8" s="10">
        <v>44283</v>
      </c>
      <c r="J8" s="8">
        <v>6840</v>
      </c>
      <c r="K8" s="14">
        <v>0.1826776700584889</v>
      </c>
      <c r="DE8" s="7" t="s">
        <v>3</v>
      </c>
      <c r="DF8" s="23">
        <f t="shared" si="1"/>
        <v>24336</v>
      </c>
      <c r="DG8" s="12">
        <f t="shared" si="2"/>
        <v>28401</v>
      </c>
      <c r="DH8" s="2">
        <f t="shared" si="3"/>
        <v>37443</v>
      </c>
      <c r="DI8" s="12">
        <v>44283</v>
      </c>
      <c r="DJ8" s="40">
        <f t="shared" si="0"/>
        <v>33615.75</v>
      </c>
    </row>
    <row r="9" spans="1:114" ht="13.5" thickBot="1">
      <c r="A9" s="7" t="s">
        <v>4</v>
      </c>
      <c r="B9" s="10">
        <v>21633</v>
      </c>
      <c r="C9" s="10">
        <v>26911</v>
      </c>
      <c r="D9" s="8">
        <v>5278</v>
      </c>
      <c r="E9" s="9">
        <v>0.24397910599546987</v>
      </c>
      <c r="F9" s="10">
        <v>35398</v>
      </c>
      <c r="G9" s="8">
        <v>8487</v>
      </c>
      <c r="H9" s="9">
        <v>0.3153728958418491</v>
      </c>
      <c r="I9" s="10">
        <v>45201</v>
      </c>
      <c r="J9" s="8">
        <v>9803</v>
      </c>
      <c r="K9" s="14">
        <v>0.27693655008757556</v>
      </c>
      <c r="DE9" s="7" t="s">
        <v>4</v>
      </c>
      <c r="DF9" s="23">
        <f t="shared" si="1"/>
        <v>21633</v>
      </c>
      <c r="DG9" s="12">
        <f t="shared" si="2"/>
        <v>26911</v>
      </c>
      <c r="DH9" s="2">
        <f t="shared" si="3"/>
        <v>35398</v>
      </c>
      <c r="DI9" s="12">
        <v>45201</v>
      </c>
      <c r="DJ9" s="40">
        <f t="shared" si="0"/>
        <v>32285.75</v>
      </c>
    </row>
    <row r="10" spans="1:114" ht="13.5" thickBot="1">
      <c r="A10" s="11" t="s">
        <v>13</v>
      </c>
      <c r="B10" s="12">
        <v>20583</v>
      </c>
      <c r="C10" s="12">
        <v>26050</v>
      </c>
      <c r="D10" s="17">
        <v>5467</v>
      </c>
      <c r="E10" s="16">
        <v>0.2656075402030802</v>
      </c>
      <c r="F10" s="12">
        <v>34162</v>
      </c>
      <c r="G10" s="17">
        <v>8112</v>
      </c>
      <c r="H10" s="16">
        <v>0.3114011516314779</v>
      </c>
      <c r="I10" s="12">
        <v>44424</v>
      </c>
      <c r="J10" s="17">
        <v>10262</v>
      </c>
      <c r="K10" s="15">
        <v>0.30039224869738307</v>
      </c>
      <c r="DA10" s="2"/>
      <c r="DE10" s="7" t="s">
        <v>13</v>
      </c>
      <c r="DF10" s="23">
        <f t="shared" si="1"/>
        <v>20583</v>
      </c>
      <c r="DG10" s="12">
        <f t="shared" si="2"/>
        <v>26050</v>
      </c>
      <c r="DH10" s="2">
        <f t="shared" si="3"/>
        <v>34162</v>
      </c>
      <c r="DI10" s="12">
        <v>44424</v>
      </c>
      <c r="DJ10" s="2">
        <f t="shared" si="0"/>
        <v>31304.75</v>
      </c>
    </row>
    <row r="11" spans="1:114" ht="13.5" thickBot="1">
      <c r="A11" s="11" t="s">
        <v>5</v>
      </c>
      <c r="B11" s="12">
        <v>22460</v>
      </c>
      <c r="C11" s="12">
        <v>27102</v>
      </c>
      <c r="D11" s="17">
        <v>4642</v>
      </c>
      <c r="E11" s="16">
        <v>0.20667853962600177</v>
      </c>
      <c r="F11" s="12">
        <v>34215</v>
      </c>
      <c r="G11" s="17">
        <v>7113</v>
      </c>
      <c r="H11" s="16">
        <v>0.262452955501439</v>
      </c>
      <c r="I11" s="12">
        <v>46863</v>
      </c>
      <c r="J11" s="17">
        <v>12648</v>
      </c>
      <c r="K11" s="15">
        <v>0.3696624287593161</v>
      </c>
      <c r="DE11" s="11" t="s">
        <v>5</v>
      </c>
      <c r="DF11" s="23">
        <f t="shared" si="1"/>
        <v>22460</v>
      </c>
      <c r="DG11" s="12">
        <f t="shared" si="2"/>
        <v>27102</v>
      </c>
      <c r="DH11" s="2">
        <f t="shared" si="3"/>
        <v>34215</v>
      </c>
      <c r="DI11" s="12">
        <v>46863</v>
      </c>
      <c r="DJ11" s="2">
        <f t="shared" si="0"/>
        <v>32660</v>
      </c>
    </row>
    <row r="12" spans="1:114" ht="13.5" thickBot="1">
      <c r="A12" s="11" t="s">
        <v>6</v>
      </c>
      <c r="B12" s="12">
        <v>22899</v>
      </c>
      <c r="C12" s="12">
        <v>27314</v>
      </c>
      <c r="D12" s="17">
        <v>4415</v>
      </c>
      <c r="E12" s="16">
        <v>0.19280317917813006</v>
      </c>
      <c r="F12" s="12">
        <v>36452</v>
      </c>
      <c r="G12" s="17">
        <v>9138</v>
      </c>
      <c r="H12" s="16">
        <v>0.33455370872080253</v>
      </c>
      <c r="I12" s="12"/>
      <c r="J12" s="17">
        <v>-36452</v>
      </c>
      <c r="K12" s="15">
        <v>-1</v>
      </c>
      <c r="DA12" s="2"/>
      <c r="DE12" s="11" t="s">
        <v>6</v>
      </c>
      <c r="DF12" s="23">
        <f t="shared" si="1"/>
        <v>22899</v>
      </c>
      <c r="DG12" s="12">
        <f t="shared" si="2"/>
        <v>27314</v>
      </c>
      <c r="DH12" s="2">
        <f t="shared" si="3"/>
        <v>36452</v>
      </c>
      <c r="DI12" s="12"/>
      <c r="DJ12" s="2"/>
    </row>
    <row r="13" spans="1:114" ht="13.5" thickBot="1">
      <c r="A13" s="11" t="s">
        <v>7</v>
      </c>
      <c r="B13" s="12">
        <v>22365</v>
      </c>
      <c r="C13" s="12">
        <v>26657</v>
      </c>
      <c r="D13" s="17">
        <v>4292</v>
      </c>
      <c r="E13" s="16">
        <v>0.19190699754080034</v>
      </c>
      <c r="F13" s="12">
        <v>33934</v>
      </c>
      <c r="G13" s="17">
        <v>7277</v>
      </c>
      <c r="H13" s="16">
        <v>0.2729864575908767</v>
      </c>
      <c r="I13" s="12"/>
      <c r="J13" s="17">
        <v>-33934</v>
      </c>
      <c r="K13" s="15">
        <v>-1</v>
      </c>
      <c r="DE13" s="26" t="str">
        <f>A13</f>
        <v>Αύγουστος</v>
      </c>
      <c r="DF13" s="23">
        <f t="shared" si="1"/>
        <v>22365</v>
      </c>
      <c r="DG13" s="12">
        <f>C13</f>
        <v>26657</v>
      </c>
      <c r="DH13" s="2">
        <f t="shared" si="3"/>
        <v>33934</v>
      </c>
      <c r="DI13" s="12"/>
      <c r="DJ13" s="2"/>
    </row>
    <row r="14" spans="1:114" ht="13.5" thickBot="1">
      <c r="A14" s="11" t="s">
        <v>8</v>
      </c>
      <c r="B14" s="12">
        <v>20671</v>
      </c>
      <c r="C14" s="12">
        <v>26483</v>
      </c>
      <c r="D14" s="17">
        <v>5812</v>
      </c>
      <c r="E14" s="16">
        <v>0.281166852111654</v>
      </c>
      <c r="F14" s="12">
        <v>33866</v>
      </c>
      <c r="G14" s="17">
        <v>7383</v>
      </c>
      <c r="H14" s="16">
        <v>0.2787826152626213</v>
      </c>
      <c r="I14" s="12"/>
      <c r="J14" s="17">
        <v>-33866</v>
      </c>
      <c r="K14" s="15">
        <v>-1</v>
      </c>
      <c r="DE14" s="26" t="str">
        <f>A14</f>
        <v>Σεπτέμβριος</v>
      </c>
      <c r="DF14" s="23">
        <f t="shared" si="1"/>
        <v>20671</v>
      </c>
      <c r="DG14" s="12">
        <f t="shared" si="2"/>
        <v>26483</v>
      </c>
      <c r="DH14" s="2">
        <f t="shared" si="3"/>
        <v>33866</v>
      </c>
      <c r="DI14" s="12"/>
      <c r="DJ14" s="2"/>
    </row>
    <row r="15" spans="1:114" ht="13.5" thickBot="1">
      <c r="A15" s="11" t="s">
        <v>9</v>
      </c>
      <c r="B15" s="12">
        <v>20846</v>
      </c>
      <c r="C15" s="12">
        <v>26947</v>
      </c>
      <c r="D15" s="17">
        <v>6101</v>
      </c>
      <c r="E15" s="16">
        <v>0.2926700566055838</v>
      </c>
      <c r="F15" s="12">
        <v>34752</v>
      </c>
      <c r="G15" s="17">
        <v>7805</v>
      </c>
      <c r="H15" s="16">
        <v>0.2896426318328571</v>
      </c>
      <c r="I15" s="12"/>
      <c r="J15" s="17">
        <v>-34752</v>
      </c>
      <c r="K15" s="15">
        <v>-1</v>
      </c>
      <c r="DE15" s="11" t="s">
        <v>9</v>
      </c>
      <c r="DF15" s="23">
        <f t="shared" si="1"/>
        <v>20846</v>
      </c>
      <c r="DG15" s="12">
        <f t="shared" si="2"/>
        <v>26947</v>
      </c>
      <c r="DH15" s="2">
        <f t="shared" si="3"/>
        <v>34752</v>
      </c>
      <c r="DI15" s="12"/>
      <c r="DJ15" s="2"/>
    </row>
    <row r="16" spans="1:114" ht="13.5" thickBot="1">
      <c r="A16" s="11" t="s">
        <v>15</v>
      </c>
      <c r="B16" s="12">
        <v>25021</v>
      </c>
      <c r="C16" s="12">
        <v>31826</v>
      </c>
      <c r="D16" s="17">
        <v>6805</v>
      </c>
      <c r="E16" s="16">
        <v>0.2719715439031214</v>
      </c>
      <c r="F16" s="12">
        <v>39522</v>
      </c>
      <c r="G16" s="17">
        <v>7696</v>
      </c>
      <c r="H16" s="16">
        <v>0.24181486834663482</v>
      </c>
      <c r="I16" s="12"/>
      <c r="J16" s="17">
        <v>-39522</v>
      </c>
      <c r="K16" s="15">
        <v>-1</v>
      </c>
      <c r="CZ16" s="2"/>
      <c r="DE16" s="11" t="s">
        <v>15</v>
      </c>
      <c r="DF16" s="23">
        <f t="shared" si="1"/>
        <v>25021</v>
      </c>
      <c r="DG16" s="12">
        <f t="shared" si="2"/>
        <v>31826</v>
      </c>
      <c r="DH16" s="2">
        <f t="shared" si="3"/>
        <v>39522</v>
      </c>
      <c r="DI16" s="12"/>
      <c r="DJ16" s="2"/>
    </row>
    <row r="17" spans="1:114" ht="13.5" thickBot="1">
      <c r="A17" s="11" t="s">
        <v>16</v>
      </c>
      <c r="B17" s="12">
        <v>25693</v>
      </c>
      <c r="C17" s="12">
        <v>32895</v>
      </c>
      <c r="D17" s="17">
        <v>7202</v>
      </c>
      <c r="E17" s="16">
        <v>0.2803098120110536</v>
      </c>
      <c r="F17" s="12">
        <v>41625</v>
      </c>
      <c r="G17" s="17">
        <v>8730</v>
      </c>
      <c r="H17" s="16">
        <v>0.265389876880985</v>
      </c>
      <c r="I17" s="12"/>
      <c r="J17" s="17">
        <v>-41625</v>
      </c>
      <c r="K17" s="15">
        <v>-1</v>
      </c>
      <c r="DE17" s="11" t="s">
        <v>16</v>
      </c>
      <c r="DF17" s="23">
        <f t="shared" si="1"/>
        <v>25693</v>
      </c>
      <c r="DG17" s="12">
        <f t="shared" si="2"/>
        <v>32895</v>
      </c>
      <c r="DH17" s="2">
        <f t="shared" si="3"/>
        <v>41625</v>
      </c>
      <c r="DI17" s="12"/>
      <c r="DJ17" s="2"/>
    </row>
    <row r="18" spans="1:114" ht="13.5" thickBot="1">
      <c r="A18" s="18" t="s">
        <v>14</v>
      </c>
      <c r="B18" s="22">
        <v>22841.75</v>
      </c>
      <c r="C18" s="22">
        <v>28275.5</v>
      </c>
      <c r="D18" s="20">
        <v>5433.75</v>
      </c>
      <c r="E18" s="21">
        <v>0.237886764367879</v>
      </c>
      <c r="F18" s="22">
        <v>36362.083333333336</v>
      </c>
      <c r="G18" s="20">
        <v>8086.583333333336</v>
      </c>
      <c r="H18" s="21">
        <v>0.28599258486439977</v>
      </c>
      <c r="I18" s="22">
        <v>45468.833333333336</v>
      </c>
      <c r="J18" s="20">
        <v>9106.75</v>
      </c>
      <c r="K18" s="19">
        <v>0.25044632114496557</v>
      </c>
      <c r="DF18" s="27"/>
      <c r="DG18" s="4"/>
      <c r="DH18" s="2"/>
      <c r="DI18" s="2"/>
      <c r="DJ18" s="2"/>
    </row>
    <row r="19" spans="1:114" ht="12.75">
      <c r="A19" s="29"/>
      <c r="B19" s="30"/>
      <c r="C19" s="31"/>
      <c r="D19" s="31"/>
      <c r="E19" s="31"/>
      <c r="F19" s="30"/>
      <c r="G19" s="31"/>
      <c r="H19" s="30"/>
      <c r="I19" s="30"/>
      <c r="J19" s="32"/>
      <c r="K19" s="29"/>
      <c r="DF19" s="27"/>
      <c r="DG19" s="4"/>
      <c r="DH19" s="2"/>
      <c r="DI19" s="25"/>
      <c r="DJ19" s="2"/>
    </row>
    <row r="20" spans="1:112" ht="12.75">
      <c r="A20" s="33"/>
      <c r="B20" s="34"/>
      <c r="C20" s="34"/>
      <c r="D20" s="33"/>
      <c r="E20" s="33"/>
      <c r="F20" s="34"/>
      <c r="G20" s="33"/>
      <c r="H20" s="33"/>
      <c r="I20" s="34"/>
      <c r="J20" s="33"/>
      <c r="K20" s="33"/>
      <c r="DE20" s="26">
        <v>2010</v>
      </c>
      <c r="DF20" s="27">
        <v>2011</v>
      </c>
      <c r="DG20" s="4">
        <v>2012</v>
      </c>
      <c r="DH20" s="4">
        <v>2013</v>
      </c>
    </row>
    <row r="21" spans="106:113" ht="12.75">
      <c r="DB21" s="2"/>
      <c r="DE21" s="27">
        <f>B7-B6</f>
        <v>304</v>
      </c>
      <c r="DF21" s="27">
        <f>C7-C6</f>
        <v>892</v>
      </c>
      <c r="DG21" s="27">
        <f>F7-F6</f>
        <v>772</v>
      </c>
      <c r="DH21" s="27">
        <f>I7-I6</f>
        <v>176</v>
      </c>
      <c r="DI21" s="27"/>
    </row>
    <row r="22" spans="106:113" ht="12.75">
      <c r="DB22" s="36"/>
      <c r="DE22" s="36">
        <f>DE21/B6</f>
        <v>0.012856840769718757</v>
      </c>
      <c r="DF22" s="36">
        <f>DF21/B17</f>
        <v>0.034717627369322386</v>
      </c>
      <c r="DG22" s="36">
        <f>DG21/C17</f>
        <v>0.02346861225110199</v>
      </c>
      <c r="DH22" s="36">
        <f>DH21/F17</f>
        <v>0.0042282282282282285</v>
      </c>
      <c r="DI22" s="24"/>
    </row>
    <row r="23" ht="15.75">
      <c r="DE23" s="35" t="s">
        <v>17</v>
      </c>
    </row>
    <row r="26" spans="109:112" ht="12.75">
      <c r="DE26" s="2">
        <f>B15-B14</f>
        <v>175</v>
      </c>
      <c r="DF26" s="2">
        <f>C15-C14</f>
        <v>464</v>
      </c>
      <c r="DG26" s="2">
        <f>D15-D14</f>
        <v>289</v>
      </c>
      <c r="DH26" s="2">
        <f>E15-E14</f>
        <v>0.01150320449392983</v>
      </c>
    </row>
    <row r="27" spans="109:112" ht="12.75">
      <c r="DE27" s="38">
        <f>DE26/B14</f>
        <v>0.008465966813410091</v>
      </c>
      <c r="DF27" s="38">
        <f>DF26/C14</f>
        <v>0.01752067363969339</v>
      </c>
      <c r="DG27" s="38">
        <f>DG26/D14</f>
        <v>0.049724707501720575</v>
      </c>
      <c r="DH27" s="38">
        <f>DH26/E14</f>
        <v>0.040912377855131375</v>
      </c>
    </row>
  </sheetData>
  <sheetProtection/>
  <mergeCells count="5">
    <mergeCell ref="J4:K4"/>
    <mergeCell ref="D4:E4"/>
    <mergeCell ref="G4:H4"/>
    <mergeCell ref="A1:L1"/>
    <mergeCell ref="A2:E2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2012-12-03T10:34:11Z</cp:lastPrinted>
  <dcterms:created xsi:type="dcterms:W3CDTF">2003-04-21T08:21:18Z</dcterms:created>
  <dcterms:modified xsi:type="dcterms:W3CDTF">2013-07-10T09:13:03Z</dcterms:modified>
  <cp:category/>
  <cp:version/>
  <cp:contentType/>
  <cp:contentStatus/>
</cp:coreProperties>
</file>